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1.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<sst xmlns="http://schemas.openxmlformats.org/spreadsheetml/2006/main" count="64" uniqueCount="64">
  <si>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</si>
  <si>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</si>
  <si>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</si>
  <si>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</si>
  <si>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</si>
  <si>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</si>
  <si>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</si>
  <si>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К решению  Совета депутатов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</si>
  <si>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</si>
  <si>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</si>
  <si>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</si>
  <si>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</si>
  <si>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</si>
  <si>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</si>
  <si>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</si>
  <si>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</si>
  <si>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</si>
  <si>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</si>
  <si>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1 17 05050 05 0000 180</t>
  </si>
  <si>
    <t>Прочие неналоговые доходы поселения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</si>
  <si>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</si>
  <si>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</si>
  <si>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</si>
  <si>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</si>
  <si>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</si>
  <si>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</si>
  <si>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</si>
  <si>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</si>
  <si>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</si>
  <si>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</si>
  <si>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 xml:space="preserve"> 1 14 06013 10 0000 430</t>
  </si>
  <si>
    <t xml:space="preserve"> 1 13 02995 10 0000 130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</si>
  <si>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</si>
  <si>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</si>
  <si>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</si>
  <si>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</si>
  <si>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 xml:space="preserve"> 1 06 06033 13 0000 110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</si>
  <si>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</si>
  <si>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</si>
  <si>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1 06 06043 13 1000 110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</si>
  <si>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</si>
  <si>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</si>
  <si>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</si>
  <si>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</si>
  <si>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</si>
  <si>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</si>
  <si>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</si>
  <si>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</si>
  <si>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</si>
  <si>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</si>
  <si>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</si>
  <si>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</si>
  <si>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 xml:space="preserve">Утверждено на 2017 г. </t>
  </si>
  <si>
    <t>1 05 00000 00 0000 000</t>
  </si>
  <si>
    <t>1 05 03010 01 1000 110</t>
  </si>
  <si>
    <t>ЕДИНЫЙ СЕЛЬСКОХОЗЯЙСТВЕННЫЙ НАЛОГ</t>
  </si>
  <si>
    <t>Единый сельскохозяйственный налог</t>
  </si>
  <si>
    <t>"Северомуйское" за 2017 год"</t>
  </si>
  <si>
    <t>Доходы от реализации имущества, находящегося в собственности городских поселений</t>
  </si>
  <si>
    <t xml:space="preserve"> 1 14 02050 13 0000 410</t>
  </si>
  <si>
    <t>Исполнено за 2017 г.</t>
  </si>
  <si>
    <t>Поступление налоговых и неналоговых доходов в  бюджет муниципального образования                                           городского поселения "Северомуйское" за 2017 год</t>
  </si>
  <si>
    <t>Л.С. Чащина</t>
  </si>
  <si>
    <t>от  18 октября 2019 года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</si>
</sst>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41" fillId="0" borderId="16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11" sqref="G11"/>
    </sheetView>
  </sheetViews>
  <sheetFormatPr defaultColWidth="9.125" defaultRowHeight="12.75"/>
  <cols>
    <col min="1" max="1" width="4.50390625" style="3" customWidth="1"/>
    <col min="2" max="2" width="20.50390625" style="1" customWidth="1"/>
    <col min="3" max="3" width="44.00390625" style="1" customWidth="1"/>
    <col min="4" max="4" width="11.875" style="4" customWidth="1"/>
    <col min="5" max="5" width="12.25390625" style="4" customWidth="1"/>
    <col min="6" max="6" width="10.125" style="4" customWidth="1"/>
    <col min="7" max="16384" width="9.125" style="1" customWidth="1"/>
  </cols>
  <sheetData>
    <row r="1" spans="1:6" ht="12.75">
      <c r="A1" s="16"/>
      <c r="B1" s="7"/>
      <c r="C1" s="7"/>
      <c r="D1" s="17" t="s">
        <v>16</v>
      </c>
      <c r="E1" s="17"/>
      <c r="F1" s="7"/>
    </row>
    <row r="2" spans="1:6" ht="12.75">
      <c r="A2" s="16"/>
      <c r="B2" s="7"/>
      <c r="C2" s="7"/>
      <c r="D2" s="18" t="s">
        <v>7</v>
      </c>
      <c r="E2" s="18"/>
      <c r="F2" s="18"/>
    </row>
    <row r="3" spans="1:6" ht="12.75">
      <c r="A3" s="16"/>
      <c r="B3" s="7"/>
      <c r="C3" s="7"/>
      <c r="D3" s="53" t="s">
        <v>8</v>
      </c>
      <c r="E3" s="53"/>
      <c r="F3" s="53"/>
    </row>
    <row r="4" spans="1:6" ht="12.75">
      <c r="A4" s="16"/>
      <c r="B4" s="7"/>
      <c r="C4" s="7"/>
      <c r="D4" s="54" t="s">
        <v>25</v>
      </c>
      <c r="E4" s="54"/>
      <c r="F4" s="54"/>
    </row>
    <row r="5" spans="1:6" ht="12.75">
      <c r="A5" s="16"/>
      <c r="B5" s="7"/>
      <c r="C5" s="7"/>
      <c r="D5" s="54" t="s">
        <v>57</v>
      </c>
      <c r="E5" s="54"/>
      <c r="F5" s="54"/>
    </row>
    <row r="6" spans="1:14" ht="12.75">
      <c r="A6" s="20"/>
      <c r="B6" s="21"/>
      <c r="C6" s="21"/>
      <c r="D6" s="55" t="s">
        <v>63</v>
      </c>
      <c r="E6" s="55"/>
      <c r="F6" s="55"/>
      <c r="G6" s="2"/>
      <c r="H6" s="2"/>
      <c r="I6" s="2"/>
      <c r="J6" s="2"/>
      <c r="K6" s="2"/>
      <c r="L6" s="2"/>
      <c r="M6" s="2"/>
      <c r="N6" s="2"/>
    </row>
    <row r="7" spans="1:6" ht="6" customHeight="1">
      <c r="A7" s="16"/>
      <c r="B7" s="7"/>
      <c r="C7" s="7"/>
      <c r="D7" s="7"/>
      <c r="E7" s="7" t="s">
        <v>20</v>
      </c>
      <c r="F7" s="7"/>
    </row>
    <row r="8" spans="1:6" ht="33.75" customHeight="1">
      <c r="A8" s="56" t="s">
        <v>61</v>
      </c>
      <c r="B8" s="56"/>
      <c r="C8" s="56"/>
      <c r="D8" s="56"/>
      <c r="E8" s="56"/>
      <c r="F8" s="56"/>
    </row>
    <row r="9" spans="1:6" ht="9.75" customHeight="1">
      <c r="A9" s="16"/>
      <c r="B9" s="19"/>
      <c r="C9" s="19"/>
      <c r="D9" s="22"/>
      <c r="E9" s="19"/>
      <c r="F9" s="23" t="s">
        <v>29</v>
      </c>
    </row>
    <row r="10" spans="1:6" ht="33.75" customHeight="1">
      <c r="A10" s="24" t="s">
        <v>9</v>
      </c>
      <c r="B10" s="25" t="s">
        <v>0</v>
      </c>
      <c r="C10" s="25" t="s">
        <v>1</v>
      </c>
      <c r="D10" s="26" t="s">
        <v>52</v>
      </c>
      <c r="E10" s="26" t="s">
        <v>60</v>
      </c>
      <c r="F10" s="26" t="s">
        <v>21</v>
      </c>
    </row>
    <row r="11" spans="1:6" ht="12.75">
      <c r="A11" s="27"/>
      <c r="B11" s="28" t="s">
        <v>10</v>
      </c>
      <c r="C11" s="29" t="s">
        <v>2</v>
      </c>
      <c r="D11" s="5">
        <f>D12+D14+D18+D23+D27+D28+D30+D31+D32+D29</f>
        <v>5233.58</v>
      </c>
      <c r="E11" s="5">
        <f>E12+E14+E18+E23+E27+E28+E30+E31+E32+E29</f>
        <v>4577.29</v>
      </c>
      <c r="F11" s="8">
        <f>E11/D11*100</f>
        <v>87.46001780807784</v>
      </c>
    </row>
    <row r="12" spans="1:6" ht="26.25">
      <c r="A12" s="27">
        <v>100</v>
      </c>
      <c r="B12" s="28" t="s">
        <v>48</v>
      </c>
      <c r="C12" s="30" t="s">
        <v>50</v>
      </c>
      <c r="D12" s="5">
        <f>D13</f>
        <v>417.79</v>
      </c>
      <c r="E12" s="5">
        <f>E13</f>
        <v>426.02</v>
      </c>
      <c r="F12" s="8">
        <f>E12/D12*100</f>
        <v>101.96988917877401</v>
      </c>
    </row>
    <row r="13" spans="1:6" ht="24" customHeight="1">
      <c r="A13" s="31">
        <v>100</v>
      </c>
      <c r="B13" s="32" t="s">
        <v>49</v>
      </c>
      <c r="C13" s="33" t="s">
        <v>51</v>
      </c>
      <c r="D13" s="9">
        <v>417.79</v>
      </c>
      <c r="E13" s="9">
        <v>426.02</v>
      </c>
      <c r="F13" s="10">
        <f>E13/D13*100</f>
        <v>101.96988917877401</v>
      </c>
    </row>
    <row r="14" spans="1:6" ht="12.75">
      <c r="A14" s="27">
        <v>182</v>
      </c>
      <c r="B14" s="28" t="s">
        <v>11</v>
      </c>
      <c r="C14" s="29" t="s">
        <v>3</v>
      </c>
      <c r="D14" s="5">
        <f>D15</f>
        <v>3631.78</v>
      </c>
      <c r="E14" s="5">
        <f>E15</f>
        <v>3608.92</v>
      </c>
      <c r="F14" s="8">
        <f aca="true" t="shared" si="0" ref="F14:F26">E14/D14*100</f>
        <v>99.37055658657738</v>
      </c>
    </row>
    <row r="15" spans="1:6" ht="12.75">
      <c r="A15" s="31">
        <v>182</v>
      </c>
      <c r="B15" s="32" t="s">
        <v>12</v>
      </c>
      <c r="C15" s="34" t="s">
        <v>4</v>
      </c>
      <c r="D15" s="9">
        <v>3631.78</v>
      </c>
      <c r="E15" s="9">
        <v>3608.92</v>
      </c>
      <c r="F15" s="10">
        <f t="shared" si="0"/>
        <v>99.37055658657738</v>
      </c>
    </row>
    <row r="16" spans="1:6" ht="26.25">
      <c r="A16" s="27">
        <v>182</v>
      </c>
      <c r="B16" s="35" t="s">
        <v>53</v>
      </c>
      <c r="C16" s="36" t="s">
        <v>55</v>
      </c>
      <c r="D16" s="14">
        <v>0</v>
      </c>
      <c r="E16" s="5">
        <f>E17</f>
        <v>0.11</v>
      </c>
      <c r="F16" s="8">
        <v>0</v>
      </c>
    </row>
    <row r="17" spans="1:6" ht="12.75">
      <c r="A17" s="31">
        <v>182</v>
      </c>
      <c r="B17" s="37" t="s">
        <v>54</v>
      </c>
      <c r="C17" s="38" t="s">
        <v>56</v>
      </c>
      <c r="D17" s="15">
        <v>0</v>
      </c>
      <c r="E17" s="9">
        <v>0.11</v>
      </c>
      <c r="F17" s="10">
        <v>0</v>
      </c>
    </row>
    <row r="18" spans="1:6" ht="12.75">
      <c r="A18" s="27">
        <v>182</v>
      </c>
      <c r="B18" s="39" t="s">
        <v>13</v>
      </c>
      <c r="C18" s="40" t="s">
        <v>5</v>
      </c>
      <c r="D18" s="5">
        <f>D19+D20</f>
        <v>304.13</v>
      </c>
      <c r="E18" s="5">
        <f>E19+E20</f>
        <v>250.91000000000003</v>
      </c>
      <c r="F18" s="8">
        <f t="shared" si="0"/>
        <v>82.50090421859075</v>
      </c>
    </row>
    <row r="19" spans="1:6" ht="40.5" customHeight="1">
      <c r="A19" s="41">
        <v>182</v>
      </c>
      <c r="B19" s="42" t="s">
        <v>35</v>
      </c>
      <c r="C19" s="43" t="s">
        <v>37</v>
      </c>
      <c r="D19" s="11">
        <v>201.96</v>
      </c>
      <c r="E19" s="11">
        <v>160.43</v>
      </c>
      <c r="F19" s="10">
        <f t="shared" si="0"/>
        <v>79.43652208358091</v>
      </c>
    </row>
    <row r="20" spans="1:6" ht="12.75">
      <c r="A20" s="27">
        <v>182</v>
      </c>
      <c r="B20" s="28" t="s">
        <v>14</v>
      </c>
      <c r="C20" s="29" t="s">
        <v>6</v>
      </c>
      <c r="D20" s="5">
        <f>D21+D22</f>
        <v>102.17</v>
      </c>
      <c r="E20" s="5">
        <f>E21+E22</f>
        <v>90.48</v>
      </c>
      <c r="F20" s="8">
        <f t="shared" si="0"/>
        <v>88.55828521092297</v>
      </c>
    </row>
    <row r="21" spans="1:6" ht="42" customHeight="1">
      <c r="A21" s="24">
        <v>182</v>
      </c>
      <c r="B21" s="42" t="s">
        <v>36</v>
      </c>
      <c r="C21" s="43" t="s">
        <v>38</v>
      </c>
      <c r="D21" s="12">
        <v>86.67</v>
      </c>
      <c r="E21" s="12">
        <v>86.83</v>
      </c>
      <c r="F21" s="10">
        <f t="shared" si="0"/>
        <v>100.18460828429676</v>
      </c>
    </row>
    <row r="22" spans="1:6" ht="41.25" customHeight="1">
      <c r="A22" s="24">
        <v>182</v>
      </c>
      <c r="B22" s="42" t="s">
        <v>39</v>
      </c>
      <c r="C22" s="43" t="s">
        <v>40</v>
      </c>
      <c r="D22" s="12">
        <v>15.5</v>
      </c>
      <c r="E22" s="12">
        <v>3.65</v>
      </c>
      <c r="F22" s="10">
        <f t="shared" si="0"/>
        <v>23.548387096774192</v>
      </c>
    </row>
    <row r="23" spans="1:6" ht="52.5">
      <c r="A23" s="41"/>
      <c r="B23" s="44" t="s">
        <v>15</v>
      </c>
      <c r="C23" s="45" t="s">
        <v>22</v>
      </c>
      <c r="D23" s="13">
        <f>D24+D25+D26</f>
        <v>179.88</v>
      </c>
      <c r="E23" s="13">
        <f>E24+E25+E26</f>
        <v>147.36</v>
      </c>
      <c r="F23" s="8">
        <f t="shared" si="0"/>
        <v>81.92128085390262</v>
      </c>
    </row>
    <row r="24" spans="1:6" ht="78.75" customHeight="1">
      <c r="A24" s="24">
        <v>938</v>
      </c>
      <c r="B24" s="42" t="s">
        <v>41</v>
      </c>
      <c r="C24" s="43" t="s">
        <v>42</v>
      </c>
      <c r="D24" s="12">
        <v>50</v>
      </c>
      <c r="E24" s="12">
        <v>12.83</v>
      </c>
      <c r="F24" s="10">
        <f t="shared" si="0"/>
        <v>25.66</v>
      </c>
    </row>
    <row r="25" spans="1:6" ht="39" customHeight="1">
      <c r="A25" s="31">
        <v>940</v>
      </c>
      <c r="B25" s="32" t="s">
        <v>44</v>
      </c>
      <c r="C25" s="46" t="s">
        <v>43</v>
      </c>
      <c r="D25" s="9">
        <v>30</v>
      </c>
      <c r="E25" s="9">
        <v>22.5</v>
      </c>
      <c r="F25" s="10">
        <f>E25/D25*100</f>
        <v>75</v>
      </c>
    </row>
    <row r="26" spans="1:6" ht="78.75" customHeight="1">
      <c r="A26" s="24">
        <v>940</v>
      </c>
      <c r="B26" s="42" t="s">
        <v>45</v>
      </c>
      <c r="C26" s="43" t="s">
        <v>46</v>
      </c>
      <c r="D26" s="12">
        <v>99.88</v>
      </c>
      <c r="E26" s="12">
        <v>112.03</v>
      </c>
      <c r="F26" s="10">
        <f t="shared" si="0"/>
        <v>112.16459751702044</v>
      </c>
    </row>
    <row r="27" spans="1:6" ht="39">
      <c r="A27" s="41">
        <v>940</v>
      </c>
      <c r="B27" s="44" t="s">
        <v>47</v>
      </c>
      <c r="C27" s="45" t="s">
        <v>23</v>
      </c>
      <c r="D27" s="13">
        <v>450</v>
      </c>
      <c r="E27" s="13">
        <v>0</v>
      </c>
      <c r="F27" s="8">
        <f>E27/D27*100</f>
        <v>0</v>
      </c>
    </row>
    <row r="28" spans="1:6" ht="26.25">
      <c r="A28" s="41">
        <v>940</v>
      </c>
      <c r="B28" s="44" t="s">
        <v>31</v>
      </c>
      <c r="C28" s="45" t="s">
        <v>32</v>
      </c>
      <c r="D28" s="13">
        <v>0</v>
      </c>
      <c r="E28" s="13">
        <v>0</v>
      </c>
      <c r="F28" s="8">
        <v>0</v>
      </c>
    </row>
    <row r="29" spans="1:6" ht="31.5" customHeight="1">
      <c r="A29" s="41">
        <v>938</v>
      </c>
      <c r="B29" s="44" t="s">
        <v>59</v>
      </c>
      <c r="C29" s="45" t="s">
        <v>58</v>
      </c>
      <c r="D29" s="13">
        <v>200</v>
      </c>
      <c r="E29" s="13">
        <v>0</v>
      </c>
      <c r="F29" s="8">
        <v>0</v>
      </c>
    </row>
    <row r="30" spans="1:6" ht="52.5">
      <c r="A30" s="41">
        <v>938</v>
      </c>
      <c r="B30" s="44" t="s">
        <v>30</v>
      </c>
      <c r="C30" s="45" t="s">
        <v>33</v>
      </c>
      <c r="D30" s="13">
        <v>50</v>
      </c>
      <c r="E30" s="13">
        <v>99.4</v>
      </c>
      <c r="F30" s="8">
        <f>E30/D30*100</f>
        <v>198.8</v>
      </c>
    </row>
    <row r="31" spans="1:6" ht="38.25" customHeight="1">
      <c r="A31" s="27">
        <v>940</v>
      </c>
      <c r="B31" s="28" t="s">
        <v>26</v>
      </c>
      <c r="C31" s="47" t="s">
        <v>27</v>
      </c>
      <c r="D31" s="5">
        <v>0</v>
      </c>
      <c r="E31" s="5">
        <v>45.27</v>
      </c>
      <c r="F31" s="8">
        <v>0</v>
      </c>
    </row>
    <row r="32" spans="1:6" ht="16.5" customHeight="1">
      <c r="A32" s="48">
        <v>940</v>
      </c>
      <c r="B32" s="39" t="s">
        <v>18</v>
      </c>
      <c r="C32" s="49" t="s">
        <v>19</v>
      </c>
      <c r="D32" s="5">
        <v>0</v>
      </c>
      <c r="E32" s="5">
        <v>-0.59</v>
      </c>
      <c r="F32" s="8">
        <v>0</v>
      </c>
    </row>
    <row r="33" spans="1:6" ht="12.75">
      <c r="A33" s="27">
        <v>940</v>
      </c>
      <c r="B33" s="28" t="s">
        <v>34</v>
      </c>
      <c r="C33" s="50" t="s">
        <v>17</v>
      </c>
      <c r="D33" s="5">
        <v>0</v>
      </c>
      <c r="E33" s="5">
        <v>0</v>
      </c>
      <c r="F33" s="8">
        <v>0</v>
      </c>
    </row>
    <row r="34" spans="1:6" ht="12.75" customHeight="1">
      <c r="A34" s="51"/>
      <c r="B34" s="52"/>
      <c r="C34" s="50" t="s">
        <v>24</v>
      </c>
      <c r="D34" s="6">
        <f>D11</f>
        <v>5233.58</v>
      </c>
      <c r="E34" s="6">
        <f>E11</f>
        <v>4577.29</v>
      </c>
      <c r="F34" s="8">
        <f>E34/D34*100</f>
        <v>87.46001780807784</v>
      </c>
    </row>
    <row r="35" ht="12.75" customHeight="1">
      <c r="E35" s="7"/>
    </row>
    <row r="36" spans="2:5" ht="12.75">
      <c r="B36" s="57" t="s">
        <v>28</v>
      </c>
      <c r="C36" s="57"/>
      <c r="D36" s="4" t="s">
        <v>62</v>
      </c>
      <c r="E36" s="7"/>
    </row>
  </sheetData>
  <sheetProtection/>
  <mergeCells count="6">
    <mergeCell ref="D3:F3"/>
    <mergeCell ref="D4:F4"/>
    <mergeCell ref="D5:F5"/>
    <mergeCell ref="D6:F6"/>
    <mergeCell ref="A8:F8"/>
    <mergeCell ref="B36:C36"/>
  </mergeCells>
  <printOptions/>
  <pageMargins left="0.16" right="0.12" top="0.26" bottom="0.16" header="0.2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2019-10-18T06:51:32Z</cp:lastPrinted>
  <dcterms:created xsi:type="dcterms:W3CDTF">2012-07-23T06:55:04Z</dcterms:created>
  <dcterms:modified xsi:type="dcterms:W3CDTF">2019-10-18T06:51:35Z</dcterms:modified>
  <cp:category/>
  <cp:version/>
  <cp:contentType/>
  <cp:contentStatus/>
</cp:coreProperties>
</file>